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35" windowWidth="15480" windowHeight="801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Depan'!$A$1:$D$18</definedName>
  </definedNames>
  <calcPr calcId="124519"/>
</workbook>
</file>

<file path=xl/calcChain.xml><?xml version="1.0" encoding="utf-8"?>
<calcChain xmlns="http://schemas.openxmlformats.org/spreadsheetml/2006/main">
  <c r="J20" i="1"/>
  <c r="E20"/>
  <c r="A6" l="1"/>
  <c r="A7" s="1"/>
  <c r="A8" s="1"/>
  <c r="A9" s="1"/>
  <c r="A10" s="1"/>
  <c r="A11" s="1"/>
  <c r="E12" l="1"/>
  <c r="J32" l="1"/>
  <c r="E32"/>
  <c r="J31"/>
  <c r="D7" i="2" s="1"/>
  <c r="E31" i="1"/>
  <c r="C7" i="2" s="1"/>
  <c r="J19" i="1"/>
  <c r="D6" i="2" s="1"/>
  <c r="E19" i="1"/>
  <c r="C6" i="2" s="1"/>
  <c r="J13" i="1"/>
  <c r="E13"/>
  <c r="J1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<sst xmlns="http://schemas.openxmlformats.org/spreadsheetml/2006/main" count="91" uniqueCount="65">
  <si>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</si>
  <si>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</si>
  <si>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</si>
  <si>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</si>
  <si>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</si>
  <si>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</si>
  <si>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</si>
  <si>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</si>
  <si>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</si>
  <si>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</si>
  <si>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</si>
  <si>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</si>
  <si>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</si>
  <si>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</si>
  <si>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</si>
  <si>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</si>
  <si>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</si>
  <si>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</si>
  <si>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</si>
  <si>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</si>
  <si>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</si>
  <si>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</si>
  <si>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</si>
  <si>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</si>
  <si>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</si>
  <si>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</si>
  <si>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</si>
  <si>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</si>
  <si>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</si>
  <si>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</si>
  <si>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</si>
  <si>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</si>
  <si>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</si>
  <si>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</si>
  <si>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</si>
  <si>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</si>
  <si>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</si>
  <si>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</si>
  <si>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</si>
  <si>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</si>
  <si>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</si>
  <si>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</si>
  <si>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</si>
  <si>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</si>
  <si>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</si>
  <si>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</si>
  <si>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</si>
  <si>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Methods of mixing traditional massage oils is identified .</t>
  </si>
  <si>
    <t>Oil products, tools and equipment are identified.</t>
  </si>
  <si>
    <t>MASSAGE THERAPY</t>
  </si>
  <si>
    <t>(MP-082-3:2011)</t>
  </si>
  <si>
    <t>TRADITIONAL MASSAGE OIL PREPARATION</t>
  </si>
  <si>
    <t>(MP-082-3:2011  C05)</t>
  </si>
  <si>
    <t>Raw materials for massage oil is identified</t>
  </si>
  <si>
    <t xml:space="preserve">Types of massage oil production determined  </t>
  </si>
  <si>
    <t>Quality of traditional massage oil checked and recorded.</t>
  </si>
  <si>
    <t>Massage oil for specific usage, labelled</t>
  </si>
  <si>
    <t>Update traditional massage oil preparation details once reviewed</t>
  </si>
  <si>
    <t>Attitude</t>
  </si>
  <si>
    <t>Safety</t>
  </si>
  <si>
    <t>Environment</t>
  </si>
  <si>
    <t>This competency unit describes the skill, knowledge and attitude requirements in traditional massage oil preparation works as part of the massage therapy by promoting blood circulation and improve the quality of the skin. The oils are made according to the traditional concept formulation. 
The person who is competent in traditional massage oil preparation shall be able to assess traditional massage oil preparation requirements, prepare massage oil, assess traditional massage oils and record traditional massage oil preparation details in accordance with massage treatment specification.</t>
  </si>
  <si>
    <t>Assessment Date</t>
  </si>
  <si>
    <t>Total Marks</t>
  </si>
  <si>
    <t>Candidate I/C Number</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</si>
</sst>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4"/>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6">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0" fillId="0" borderId="1" xfId="0" applyBorder="1" applyAlignment="1" applyProtection="1">
      <alignment horizontal="left" vertical="center" wrapText="1"/>
    </xf>
    <xf numFmtId="0" fontId="2" fillId="0" borderId="22" xfId="0" applyFont="1" applyBorder="1" applyAlignment="1">
      <alignment vertical="center" wrapText="1"/>
    </xf>
    <xf numFmtId="0" fontId="8" fillId="7" borderId="28" xfId="0" applyFont="1" applyFill="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12"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0" borderId="28" xfId="0" applyBorder="1"/>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9" fillId="0" borderId="0" xfId="0" applyFont="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1292225</xdr:colOff>
      <xdr:row>0</xdr:row>
      <xdr:rowOff>257175</xdr:rowOff>
    </xdr:from>
    <xdr:to>
      <xdr:col>3</xdr:col>
      <xdr:colOff>854075</xdr:colOff>
      <xdr:row>3</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6054725" y="257175"/>
          <a:ext cx="958850" cy="8350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352425</xdr:colOff>
      <xdr:row>0</xdr:row>
      <xdr:rowOff>111125</xdr:rowOff>
    </xdr:from>
    <xdr:to>
      <xdr:col>0</xdr:col>
      <xdr:colOff>1323975</xdr:colOff>
      <xdr:row>3</xdr:row>
      <xdr:rowOff>223932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352425" y="111125"/>
          <a:ext cx="971550" cy="10811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7"/>
  <sheetViews>
    <sheetView view="pageBreakPreview" topLeftCell="A7" zoomScale="60" zoomScaleNormal="55" workbookViewId="0">
      <selection activeCell="B9" sqref="B9:D13"/>
    </sheetView>
  </sheetViews>
  <sheetFormatPr defaultRowHeight="15"/>
  <cols>
    <col min="1" max="1" width="25.140625" customWidth="1"/>
    <col min="2" max="2" width="46.28515625" customWidth="1"/>
    <col min="3" max="3" width="21" customWidth="1"/>
    <col min="4" max="4" width="15.5703125" customWidth="1"/>
  </cols>
  <sheetData>
    <row r="1" spans="1:4" ht="40.5" customHeight="1">
      <c r="A1" s="66" t="s">
        <v>46</v>
      </c>
      <c r="B1" s="67"/>
      <c r="C1" s="67"/>
      <c r="D1" s="68"/>
    </row>
    <row r="2" spans="1:4" ht="20.25" customHeight="1">
      <c r="A2" s="69" t="s">
        <v>37</v>
      </c>
      <c r="B2" s="70"/>
      <c r="C2" s="70"/>
      <c r="D2" s="71"/>
    </row>
    <row r="3" spans="1:4" ht="15.75">
      <c r="A3" s="72"/>
      <c r="B3" s="73"/>
      <c r="C3" s="73"/>
      <c r="D3" s="74"/>
    </row>
    <row r="4" spans="1:4" ht="35.25" customHeight="1" thickBot="1">
      <c r="A4" s="72"/>
      <c r="B4" s="73"/>
      <c r="C4" s="73"/>
      <c r="D4" s="74"/>
    </row>
    <row r="5" spans="1:4" ht="50.1" customHeight="1" thickBot="1">
      <c r="A5" s="65" t="s">
        <v>38</v>
      </c>
      <c r="B5" s="112" t="s">
        <v>49</v>
      </c>
      <c r="C5" s="113"/>
      <c r="D5" s="114"/>
    </row>
    <row r="6" spans="1:4" ht="50.1" customHeight="1" thickBot="1">
      <c r="A6" s="61" t="s">
        <v>39</v>
      </c>
      <c r="B6" s="75" t="s">
        <v>50</v>
      </c>
      <c r="C6" s="76"/>
      <c r="D6" s="77"/>
    </row>
    <row r="7" spans="1:4" ht="50.1" customHeight="1">
      <c r="A7" s="60" t="s">
        <v>40</v>
      </c>
      <c r="B7" s="62" t="s">
        <v>51</v>
      </c>
      <c r="C7" s="80" t="s">
        <v>42</v>
      </c>
      <c r="D7" s="78">
        <v>3</v>
      </c>
    </row>
    <row r="8" spans="1:4" ht="50.1" customHeight="1" thickBot="1">
      <c r="A8" s="61" t="s">
        <v>41</v>
      </c>
      <c r="B8" s="64" t="s">
        <v>52</v>
      </c>
      <c r="C8" s="81"/>
      <c r="D8" s="79"/>
    </row>
    <row r="9" spans="1:4" ht="213.75" customHeight="1">
      <c r="A9" s="91" t="s">
        <v>43</v>
      </c>
      <c r="B9" s="82" t="s">
        <v>61</v>
      </c>
      <c r="C9" s="83"/>
      <c r="D9" s="84"/>
    </row>
    <row r="10" spans="1:4" ht="81" customHeight="1">
      <c r="A10" s="92"/>
      <c r="B10" s="85"/>
      <c r="C10" s="86"/>
      <c r="D10" s="87"/>
    </row>
    <row r="11" spans="1:4">
      <c r="A11" s="92"/>
      <c r="B11" s="85"/>
      <c r="C11" s="86"/>
      <c r="D11" s="87"/>
    </row>
    <row r="12" spans="1:4" ht="21.75" customHeight="1" thickBot="1">
      <c r="A12" s="92"/>
      <c r="B12" s="85"/>
      <c r="C12" s="86"/>
      <c r="D12" s="87"/>
    </row>
    <row r="13" spans="1:4" ht="15.75" hidden="1" thickBot="1">
      <c r="A13" s="92"/>
      <c r="B13" s="88"/>
      <c r="C13" s="89"/>
      <c r="D13" s="90"/>
    </row>
    <row r="14" spans="1:4" ht="50.1" customHeight="1" thickBot="1">
      <c r="A14" s="65" t="s">
        <v>44</v>
      </c>
      <c r="B14" s="93"/>
      <c r="C14" s="93"/>
      <c r="D14" s="94"/>
    </row>
    <row r="15" spans="1:4" ht="50.1" customHeight="1" thickBot="1">
      <c r="A15" s="65" t="s">
        <v>64</v>
      </c>
      <c r="B15" s="96"/>
      <c r="C15" s="96"/>
      <c r="D15" s="97"/>
    </row>
    <row r="16" spans="1:4" ht="50.1" customHeight="1" thickBot="1">
      <c r="A16" s="60" t="s">
        <v>45</v>
      </c>
      <c r="B16" s="95"/>
      <c r="C16" s="96"/>
      <c r="D16" s="97"/>
    </row>
    <row r="17" spans="1:4" ht="50.1" customHeight="1" thickBot="1">
      <c r="A17" s="65" t="s">
        <v>62</v>
      </c>
      <c r="B17" s="111"/>
      <c r="C17" s="111" t="s">
        <v>63</v>
      </c>
      <c r="D17" s="111"/>
    </row>
  </sheetData>
  <mergeCells count="13">
    <mergeCell ref="B16:D16"/>
    <mergeCell ref="B14:D14"/>
    <mergeCell ref="B15:D15"/>
    <mergeCell ref="B6:D6"/>
    <mergeCell ref="D7:D8"/>
    <mergeCell ref="C7:C8"/>
    <mergeCell ref="B9:D13"/>
    <mergeCell ref="A9:A13"/>
    <mergeCell ref="A1:D1"/>
    <mergeCell ref="A2:D2"/>
    <mergeCell ref="A3:D3"/>
    <mergeCell ref="A4:D4"/>
    <mergeCell ref="B5:D5"/>
  </mergeCells>
  <pageMargins left="0.7" right="0.7" top="0.75" bottom="0.75" header="0.3" footer="0.3"/>
  <pageSetup paperSize="9" scale="81" orientation="portrait" r:id="rId1"/>
  <headerFooter>
    <oddFooter>&amp;C&amp;"Arial,Regular"&amp;12 90</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2"/>
  <sheetViews>
    <sheetView view="pageBreakPreview" topLeftCell="A19" zoomScale="70" zoomScaleSheetLayoutView="70" workbookViewId="0">
      <selection activeCell="O6" sqref="O6"/>
    </sheetView>
  </sheetViews>
  <sheetFormatPr defaultRowHeight="15"/>
  <cols>
    <col min="1" max="1" width="3.7109375" customWidth="1"/>
    <col min="2" max="2" width="33.42578125" customWidth="1"/>
    <col min="3" max="12" width="7.7109375" customWidth="1"/>
  </cols>
  <sheetData>
    <row r="1" spans="1:12" ht="15.75">
      <c r="A1" s="115" t="s">
        <v>28</v>
      </c>
      <c r="B1" s="115"/>
      <c r="C1" s="115"/>
      <c r="D1" s="115"/>
      <c r="E1" s="115"/>
      <c r="F1" s="115"/>
      <c r="G1" s="115"/>
      <c r="H1" s="115"/>
      <c r="I1" s="115"/>
      <c r="J1" s="115"/>
      <c r="K1" s="115"/>
      <c r="L1" s="115"/>
    </row>
    <row r="3" spans="1:12">
      <c r="C3" s="98" t="s">
        <v>5</v>
      </c>
      <c r="D3" s="99"/>
      <c r="E3" s="99"/>
      <c r="F3" s="99"/>
      <c r="G3" s="100"/>
      <c r="H3" s="101" t="s">
        <v>6</v>
      </c>
      <c r="I3" s="102"/>
      <c r="J3" s="102"/>
      <c r="K3" s="102"/>
      <c r="L3" s="103"/>
    </row>
    <row r="4" spans="1:12" ht="45">
      <c r="A4" s="32" t="s">
        <v>4</v>
      </c>
      <c r="B4" s="33" t="s">
        <v>0</v>
      </c>
      <c r="C4" s="34">
        <v>0</v>
      </c>
      <c r="D4" s="35" t="s">
        <v>1</v>
      </c>
      <c r="E4" s="36" t="s">
        <v>2</v>
      </c>
      <c r="F4" s="36" t="s">
        <v>3</v>
      </c>
      <c r="G4" s="34">
        <v>7</v>
      </c>
      <c r="H4" s="34">
        <v>0</v>
      </c>
      <c r="I4" s="35" t="s">
        <v>1</v>
      </c>
      <c r="J4" s="36" t="s">
        <v>2</v>
      </c>
      <c r="K4" s="36" t="s">
        <v>3</v>
      </c>
      <c r="L4" s="34">
        <v>7</v>
      </c>
    </row>
    <row r="5" spans="1:12" ht="30" customHeight="1">
      <c r="A5" s="1">
        <v>1</v>
      </c>
      <c r="B5" s="63" t="s">
        <v>53</v>
      </c>
      <c r="C5" s="6"/>
      <c r="D5" s="6"/>
      <c r="E5" s="6"/>
      <c r="F5" s="6"/>
      <c r="G5" s="6"/>
      <c r="H5" s="7"/>
      <c r="I5" s="7"/>
      <c r="J5" s="7"/>
      <c r="K5" s="7"/>
      <c r="L5" s="7"/>
    </row>
    <row r="6" spans="1:12" ht="30" customHeight="1">
      <c r="A6" s="1">
        <f>A5+1</f>
        <v>2</v>
      </c>
      <c r="B6" s="63" t="s">
        <v>47</v>
      </c>
      <c r="C6" s="6"/>
      <c r="D6" s="6"/>
      <c r="E6" s="6"/>
      <c r="F6" s="6"/>
      <c r="G6" s="6"/>
      <c r="H6" s="7"/>
      <c r="I6" s="7"/>
      <c r="J6" s="7"/>
      <c r="K6" s="7"/>
      <c r="L6" s="7"/>
    </row>
    <row r="7" spans="1:12" ht="30" customHeight="1">
      <c r="A7" s="1">
        <f t="shared" ref="A7:A11" si="0">A6+1</f>
        <v>3</v>
      </c>
      <c r="B7" s="42" t="s">
        <v>48</v>
      </c>
      <c r="C7" s="6"/>
      <c r="D7" s="6"/>
      <c r="E7" s="6"/>
      <c r="F7" s="6"/>
      <c r="G7" s="6"/>
      <c r="H7" s="7"/>
      <c r="I7" s="7"/>
      <c r="J7" s="7"/>
      <c r="K7" s="7"/>
      <c r="L7" s="7"/>
    </row>
    <row r="8" spans="1:12" ht="30" customHeight="1">
      <c r="A8" s="1">
        <f t="shared" si="0"/>
        <v>4</v>
      </c>
      <c r="B8" s="63" t="s">
        <v>54</v>
      </c>
      <c r="C8" s="6"/>
      <c r="D8" s="6"/>
      <c r="E8" s="6"/>
      <c r="F8" s="6"/>
      <c r="G8" s="6"/>
      <c r="H8" s="7"/>
      <c r="I8" s="7"/>
      <c r="J8" s="7"/>
      <c r="K8" s="7"/>
      <c r="L8" s="7"/>
    </row>
    <row r="9" spans="1:12" ht="30" customHeight="1">
      <c r="A9" s="1">
        <f t="shared" si="0"/>
        <v>5</v>
      </c>
      <c r="B9" s="63" t="s">
        <v>55</v>
      </c>
      <c r="C9" s="6"/>
      <c r="D9" s="6"/>
      <c r="E9" s="6"/>
      <c r="F9" s="6"/>
      <c r="G9" s="6"/>
      <c r="H9" s="7"/>
      <c r="I9" s="7"/>
      <c r="J9" s="7"/>
      <c r="K9" s="7"/>
      <c r="L9" s="7"/>
    </row>
    <row r="10" spans="1:12" ht="30" customHeight="1">
      <c r="A10" s="1">
        <f t="shared" si="0"/>
        <v>6</v>
      </c>
      <c r="B10" s="63" t="s">
        <v>56</v>
      </c>
      <c r="C10" s="6"/>
      <c r="D10" s="6"/>
      <c r="E10" s="6"/>
      <c r="F10" s="6"/>
      <c r="G10" s="6"/>
      <c r="H10" s="7"/>
      <c r="I10" s="7"/>
      <c r="J10" s="7"/>
      <c r="K10" s="7"/>
      <c r="L10" s="7"/>
    </row>
    <row r="11" spans="1:12" ht="30" customHeight="1">
      <c r="A11" s="1">
        <f t="shared" si="0"/>
        <v>7</v>
      </c>
      <c r="B11" s="63" t="s">
        <v>57</v>
      </c>
      <c r="C11" s="6"/>
      <c r="D11" s="6"/>
      <c r="E11" s="6"/>
      <c r="F11" s="6"/>
      <c r="G11" s="6"/>
      <c r="H11" s="7"/>
      <c r="I11" s="7"/>
      <c r="J11" s="7"/>
      <c r="K11" s="7"/>
      <c r="L11" s="7"/>
    </row>
    <row r="12" spans="1:12" ht="30.75" customHeight="1">
      <c r="A12" s="2"/>
      <c r="B12" s="5" t="s">
        <v>7</v>
      </c>
      <c r="C12" s="43"/>
      <c r="D12" s="44"/>
      <c r="E12" s="45">
        <f>SUM(C5:G11)</f>
        <v>0</v>
      </c>
      <c r="F12" s="44"/>
      <c r="G12" s="46"/>
      <c r="H12" s="47"/>
      <c r="I12" s="48"/>
      <c r="J12" s="49">
        <f>SUM(H5:L11)</f>
        <v>0</v>
      </c>
      <c r="K12" s="48"/>
      <c r="L12" s="50"/>
    </row>
    <row r="13" spans="1:12" ht="30" customHeight="1">
      <c r="A13" s="2"/>
      <c r="B13" s="5" t="s">
        <v>8</v>
      </c>
      <c r="C13" s="43"/>
      <c r="D13" s="44"/>
      <c r="E13" s="45">
        <f>COUNTA(B5:B11)*7</f>
        <v>49</v>
      </c>
      <c r="F13" s="44"/>
      <c r="G13" s="46"/>
      <c r="H13" s="47"/>
      <c r="I13" s="48"/>
      <c r="J13" s="49">
        <f>COUNTA(B5:B11)*7</f>
        <v>49</v>
      </c>
      <c r="K13" s="48"/>
      <c r="L13" s="50"/>
    </row>
    <row r="14" spans="1:12">
      <c r="A14" s="4"/>
      <c r="B14" s="3"/>
      <c r="C14" s="98" t="s">
        <v>5</v>
      </c>
      <c r="D14" s="99"/>
      <c r="E14" s="99"/>
      <c r="F14" s="99"/>
      <c r="G14" s="100"/>
      <c r="H14" s="101" t="s">
        <v>6</v>
      </c>
      <c r="I14" s="102"/>
      <c r="J14" s="102"/>
      <c r="K14" s="102"/>
      <c r="L14" s="103"/>
    </row>
    <row r="15" spans="1:12" ht="30" customHeight="1">
      <c r="A15" s="37" t="s">
        <v>10</v>
      </c>
      <c r="B15" s="38" t="s">
        <v>9</v>
      </c>
      <c r="C15" s="39">
        <v>0</v>
      </c>
      <c r="D15" s="35" t="s">
        <v>1</v>
      </c>
      <c r="E15" s="36" t="s">
        <v>2</v>
      </c>
      <c r="F15" s="36" t="s">
        <v>3</v>
      </c>
      <c r="G15" s="34">
        <v>7</v>
      </c>
      <c r="H15" s="34">
        <v>0</v>
      </c>
      <c r="I15" s="35" t="s">
        <v>1</v>
      </c>
      <c r="J15" s="36" t="s">
        <v>2</v>
      </c>
      <c r="K15" s="36" t="s">
        <v>3</v>
      </c>
      <c r="L15" s="34">
        <v>7</v>
      </c>
    </row>
    <row r="16" spans="1:12" ht="30" customHeight="1">
      <c r="A16" s="1">
        <v>1</v>
      </c>
      <c r="B16" s="42" t="s">
        <v>58</v>
      </c>
      <c r="C16" s="6"/>
      <c r="D16" s="6"/>
      <c r="E16" s="6"/>
      <c r="F16" s="6"/>
      <c r="G16" s="6"/>
      <c r="H16" s="7"/>
      <c r="I16" s="7"/>
      <c r="J16" s="7"/>
      <c r="K16" s="7"/>
      <c r="L16" s="7"/>
    </row>
    <row r="17" spans="1:12" ht="30" customHeight="1">
      <c r="A17" s="1">
        <v>2</v>
      </c>
      <c r="B17" s="42" t="s">
        <v>59</v>
      </c>
      <c r="C17" s="6"/>
      <c r="D17" s="6"/>
      <c r="E17" s="6"/>
      <c r="F17" s="6"/>
      <c r="G17" s="6"/>
      <c r="H17" s="7"/>
      <c r="I17" s="7"/>
      <c r="J17" s="7"/>
      <c r="K17" s="7"/>
      <c r="L17" s="7"/>
    </row>
    <row r="18" spans="1:12" ht="30" customHeight="1">
      <c r="A18" s="1">
        <v>3</v>
      </c>
      <c r="B18" s="42" t="s">
        <v>60</v>
      </c>
      <c r="C18" s="6"/>
      <c r="D18" s="6"/>
      <c r="E18" s="6"/>
      <c r="F18" s="6"/>
      <c r="G18" s="6"/>
      <c r="H18" s="7"/>
      <c r="I18" s="7"/>
      <c r="J18" s="7"/>
      <c r="K18" s="7"/>
      <c r="L18" s="7"/>
    </row>
    <row r="19" spans="1:12" ht="30.75" customHeight="1">
      <c r="A19" s="2"/>
      <c r="B19" s="5" t="s">
        <v>7</v>
      </c>
      <c r="C19" s="43"/>
      <c r="D19" s="44"/>
      <c r="E19" s="45">
        <f>SUM(C16:G18)</f>
        <v>0</v>
      </c>
      <c r="F19" s="44"/>
      <c r="G19" s="46"/>
      <c r="H19" s="47"/>
      <c r="I19" s="48"/>
      <c r="J19" s="49">
        <f>SUM(H16:L18)</f>
        <v>0</v>
      </c>
      <c r="K19" s="48"/>
      <c r="L19" s="50"/>
    </row>
    <row r="20" spans="1:12" ht="28.5" customHeight="1">
      <c r="A20" s="2"/>
      <c r="B20" s="5" t="s">
        <v>8</v>
      </c>
      <c r="C20" s="43"/>
      <c r="D20" s="44"/>
      <c r="E20" s="45">
        <f>COUNTA(B17,#REF!,#REF!)*7</f>
        <v>21</v>
      </c>
      <c r="F20" s="44"/>
      <c r="G20" s="46"/>
      <c r="H20" s="47"/>
      <c r="I20" s="48"/>
      <c r="J20" s="49">
        <f>COUNTA(B17,#REF!,#REF!)*7</f>
        <v>21</v>
      </c>
      <c r="K20" s="48"/>
      <c r="L20" s="50"/>
    </row>
    <row r="21" spans="1:12">
      <c r="A21" s="4"/>
      <c r="B21" s="4"/>
      <c r="C21" s="98" t="s">
        <v>5</v>
      </c>
      <c r="D21" s="99"/>
      <c r="E21" s="99"/>
      <c r="F21" s="99"/>
      <c r="G21" s="100"/>
      <c r="H21" s="101" t="s">
        <v>6</v>
      </c>
      <c r="I21" s="102"/>
      <c r="J21" s="102"/>
      <c r="K21" s="102"/>
      <c r="L21" s="103"/>
    </row>
    <row r="22" spans="1:12" ht="45" customHeight="1">
      <c r="A22" s="40" t="s">
        <v>12</v>
      </c>
      <c r="B22" s="41" t="s">
        <v>11</v>
      </c>
      <c r="C22" s="39">
        <v>0</v>
      </c>
      <c r="D22" s="35" t="s">
        <v>1</v>
      </c>
      <c r="E22" s="36" t="s">
        <v>2</v>
      </c>
      <c r="F22" s="36" t="s">
        <v>3</v>
      </c>
      <c r="G22" s="34">
        <v>7</v>
      </c>
      <c r="H22" s="34">
        <v>0</v>
      </c>
      <c r="I22" s="35" t="s">
        <v>1</v>
      </c>
      <c r="J22" s="36" t="s">
        <v>2</v>
      </c>
      <c r="K22" s="36" t="s">
        <v>3</v>
      </c>
      <c r="L22" s="34">
        <v>7</v>
      </c>
    </row>
    <row r="23" spans="1:12" ht="30" customHeight="1">
      <c r="A23" s="1">
        <v>1</v>
      </c>
      <c r="B23" s="42" t="s">
        <v>29</v>
      </c>
      <c r="C23" s="6"/>
      <c r="D23" s="6"/>
      <c r="E23" s="6"/>
      <c r="F23" s="6"/>
      <c r="G23" s="6"/>
      <c r="H23" s="7"/>
      <c r="I23" s="7"/>
      <c r="J23" s="7"/>
      <c r="K23" s="7"/>
      <c r="L23" s="7"/>
    </row>
    <row r="24" spans="1:12" ht="30" customHeight="1">
      <c r="A24" s="1">
        <v>2</v>
      </c>
      <c r="B24" s="42" t="s">
        <v>30</v>
      </c>
      <c r="C24" s="6"/>
      <c r="D24" s="6"/>
      <c r="E24" s="6"/>
      <c r="F24" s="6"/>
      <c r="G24" s="6"/>
      <c r="H24" s="7"/>
      <c r="I24" s="7"/>
      <c r="J24" s="7"/>
      <c r="K24" s="7"/>
      <c r="L24" s="7"/>
    </row>
    <row r="25" spans="1:12" ht="30" customHeight="1">
      <c r="A25" s="1">
        <v>3</v>
      </c>
      <c r="B25" s="42" t="s">
        <v>31</v>
      </c>
      <c r="C25" s="6"/>
      <c r="D25" s="6"/>
      <c r="E25" s="6"/>
      <c r="F25" s="6"/>
      <c r="G25" s="6"/>
      <c r="H25" s="7"/>
      <c r="I25" s="7"/>
      <c r="J25" s="7"/>
      <c r="K25" s="7"/>
      <c r="L25" s="7"/>
    </row>
    <row r="26" spans="1:12" ht="30" customHeight="1">
      <c r="A26" s="1">
        <v>4</v>
      </c>
      <c r="B26" s="42" t="s">
        <v>32</v>
      </c>
      <c r="C26" s="6"/>
      <c r="D26" s="6"/>
      <c r="E26" s="6"/>
      <c r="F26" s="6"/>
      <c r="G26" s="6"/>
      <c r="H26" s="7"/>
      <c r="I26" s="7"/>
      <c r="J26" s="7"/>
      <c r="K26" s="7"/>
      <c r="L26" s="7"/>
    </row>
    <row r="27" spans="1:12" ht="30" customHeight="1">
      <c r="A27" s="1">
        <v>5</v>
      </c>
      <c r="B27" s="42" t="s">
        <v>33</v>
      </c>
      <c r="C27" s="6"/>
      <c r="D27" s="6"/>
      <c r="E27" s="6"/>
      <c r="F27" s="6"/>
      <c r="G27" s="6"/>
      <c r="H27" s="7"/>
      <c r="I27" s="7"/>
      <c r="J27" s="7"/>
      <c r="K27" s="7"/>
      <c r="L27" s="7"/>
    </row>
    <row r="28" spans="1:12" ht="30" customHeight="1">
      <c r="A28" s="1">
        <v>6</v>
      </c>
      <c r="B28" s="42" t="s">
        <v>34</v>
      </c>
      <c r="C28" s="6"/>
      <c r="D28" s="6"/>
      <c r="E28" s="6"/>
      <c r="F28" s="6"/>
      <c r="G28" s="6"/>
      <c r="H28" s="7"/>
      <c r="I28" s="7"/>
      <c r="J28" s="7"/>
      <c r="K28" s="7"/>
      <c r="L28" s="7"/>
    </row>
    <row r="29" spans="1:12" ht="30" customHeight="1">
      <c r="A29" s="1">
        <v>7</v>
      </c>
      <c r="B29" s="42" t="s">
        <v>35</v>
      </c>
      <c r="C29" s="6"/>
      <c r="D29" s="6"/>
      <c r="E29" s="6"/>
      <c r="F29" s="6"/>
      <c r="G29" s="6"/>
      <c r="H29" s="7"/>
      <c r="I29" s="7"/>
      <c r="J29" s="7"/>
      <c r="K29" s="7"/>
      <c r="L29" s="7"/>
    </row>
    <row r="30" spans="1:12" ht="30" customHeight="1">
      <c r="A30" s="1">
        <v>8</v>
      </c>
      <c r="B30" s="42" t="s">
        <v>36</v>
      </c>
      <c r="C30" s="6"/>
      <c r="D30" s="6"/>
      <c r="E30" s="6"/>
      <c r="F30" s="6"/>
      <c r="G30" s="6"/>
      <c r="H30" s="7"/>
      <c r="I30" s="7"/>
      <c r="J30" s="7"/>
      <c r="K30" s="7"/>
      <c r="L30" s="7"/>
    </row>
    <row r="31" spans="1:12" ht="28.5" customHeight="1">
      <c r="A31" s="2"/>
      <c r="B31" s="5" t="s">
        <v>7</v>
      </c>
      <c r="C31" s="43"/>
      <c r="D31" s="44"/>
      <c r="E31" s="45">
        <f>SUM(C23:G30)</f>
        <v>0</v>
      </c>
      <c r="F31" s="44"/>
      <c r="G31" s="46"/>
      <c r="H31" s="47"/>
      <c r="I31" s="48"/>
      <c r="J31" s="49">
        <f>SUM(H23:L30)</f>
        <v>0</v>
      </c>
      <c r="K31" s="48"/>
      <c r="L31" s="50"/>
    </row>
    <row r="32" spans="1:12" ht="30.75" customHeight="1">
      <c r="A32" s="2"/>
      <c r="B32" s="5" t="s">
        <v>8</v>
      </c>
      <c r="C32" s="43"/>
      <c r="D32" s="44"/>
      <c r="E32" s="45">
        <f>COUNTA(B23:B30)*7</f>
        <v>56</v>
      </c>
      <c r="F32" s="44"/>
      <c r="G32" s="46"/>
      <c r="H32" s="47"/>
      <c r="I32" s="48"/>
      <c r="J32" s="49">
        <f>COUNTA(B23:B30)*7</f>
        <v>56</v>
      </c>
      <c r="K32" s="48"/>
      <c r="L32" s="50"/>
    </row>
  </sheetData>
  <protectedRanges>
    <protectedRange sqref="B23:L30" name="BahagianC"/>
    <protectedRange sqref="B17 C16:L18" name="BahagianB"/>
    <protectedRange sqref="C5:L11" name="BahagianA"/>
    <protectedRange sqref="B5:B11" name="BahagianA_1"/>
    <protectedRange sqref="B16" name="BahagianB_2"/>
    <protectedRange sqref="B18" name="BahagianB_2_1"/>
  </protectedRanges>
  <dataConsolidate/>
  <mergeCells count="7">
    <mergeCell ref="A1:L1"/>
    <mergeCell ref="C3:G3"/>
    <mergeCell ref="H3:L3"/>
    <mergeCell ref="C14:G14"/>
    <mergeCell ref="H14:L14"/>
    <mergeCell ref="C21:G21"/>
    <mergeCell ref="H21:L21"/>
  </mergeCells>
  <dataValidations count="5">
    <dataValidation type="whole" allowBlank="1" showInputMessage="1" showErrorMessage="1" errorTitle="Perhatian" error="Sila masukkan markah mengikut skala yang diberikan" sqref="C23:C30 C16:C18 H16:H18 H5:H11 C5:C11 H23:H30">
      <formula1>0</formula1>
      <formula2>0</formula2>
    </dataValidation>
    <dataValidation type="whole" allowBlank="1" showInputMessage="1" showErrorMessage="1" errorTitle="Perhatian!" error="Sila masukkan markah mengikut skala yang diberikan" sqref="I23:I30 D16:D18 I16:I18 I5:I11 D5:D11 D23:D30">
      <formula1>1</formula1>
      <formula2>2</formula2>
    </dataValidation>
    <dataValidation type="whole" allowBlank="1" showInputMessage="1" showErrorMessage="1" errorTitle="Perhatian!!" error="Sila masukkan markah mengikut skala yang diberikan" sqref="E23:E30 E16:E18 J16:J18 J5:J11 E5:E11 J23:J30">
      <formula1>3</formula1>
      <formula2>4</formula2>
    </dataValidation>
    <dataValidation type="whole" allowBlank="1" showInputMessage="1" showErrorMessage="1" errorTitle="Perhatian!!!" error="Sila masukkan markah mengikut skala yang diberikan" sqref="F23:F30 F16:F18 K16:K18 K5:K11 F5:F11 K23:K30">
      <formula1>5</formula1>
      <formula2>6</formula2>
    </dataValidation>
    <dataValidation type="whole" allowBlank="1" showInputMessage="1" showErrorMessage="1" errorTitle="Perhatian!!!!" error="Sila masukkan markah mengikut skala yang diberikan" sqref="G23:G30 G16:G18 L16:L18 L5:L11 G5:G11 L23:L30">
      <formula1>7</formula1>
      <formula2>7</formula2>
    </dataValidation>
  </dataValidations>
  <pageMargins left="0.7" right="0.7" top="0.75" bottom="0.75" header="0.3" footer="0.3"/>
  <pageSetup paperSize="9" scale="76" orientation="portrait" r:id="rId1"/>
  <headerFooter>
    <oddFooter>&amp;C&amp;"Arial,Regular"&amp;12 91</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7"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1"/>
      <c r="B1" s="52"/>
      <c r="C1" s="52"/>
      <c r="D1" s="52"/>
      <c r="E1" s="52"/>
      <c r="F1" s="52"/>
      <c r="G1" s="53"/>
    </row>
    <row r="2" spans="1:11">
      <c r="A2" s="54"/>
      <c r="B2" s="11" t="s">
        <v>25</v>
      </c>
      <c r="C2" s="12"/>
      <c r="D2" s="12"/>
      <c r="E2" s="12"/>
      <c r="F2" s="12"/>
      <c r="G2" s="55"/>
      <c r="H2" s="8"/>
    </row>
    <row r="3" spans="1:11" ht="27" customHeight="1">
      <c r="A3" s="54"/>
      <c r="B3" s="12"/>
      <c r="C3" s="12"/>
      <c r="D3" s="12"/>
      <c r="E3" s="12"/>
      <c r="F3" s="12"/>
      <c r="G3" s="55"/>
      <c r="H3" s="8"/>
    </row>
    <row r="4" spans="1:11" ht="60">
      <c r="A4" s="54"/>
      <c r="B4" s="13"/>
      <c r="C4" s="16" t="s">
        <v>5</v>
      </c>
      <c r="D4" s="16" t="s">
        <v>6</v>
      </c>
      <c r="E4" s="16" t="s">
        <v>18</v>
      </c>
      <c r="F4" s="16" t="s">
        <v>13</v>
      </c>
      <c r="G4" s="55"/>
      <c r="H4" s="8"/>
    </row>
    <row r="5" spans="1:11" ht="38.25" customHeight="1">
      <c r="A5" s="54"/>
      <c r="B5" s="17" t="s">
        <v>14</v>
      </c>
      <c r="C5" s="16">
        <f>Evaluating!E12</f>
        <v>0</v>
      </c>
      <c r="D5" s="16">
        <f>Evaluating!J12</f>
        <v>0</v>
      </c>
      <c r="E5" s="18">
        <f>IFERROR(60*(C5/Evaluating!E13),0)</f>
        <v>0</v>
      </c>
      <c r="F5" s="18">
        <f>IFERROR(60*(D5/Evaluating!J13),0)</f>
        <v>0</v>
      </c>
      <c r="G5" s="56"/>
      <c r="J5" s="9"/>
      <c r="K5" s="9"/>
    </row>
    <row r="6" spans="1:11" ht="37.5" customHeight="1">
      <c r="A6" s="54"/>
      <c r="B6" s="17" t="s">
        <v>27</v>
      </c>
      <c r="C6" s="16">
        <f>Evaluating!E19</f>
        <v>0</v>
      </c>
      <c r="D6" s="16">
        <f>Evaluating!J19</f>
        <v>0</v>
      </c>
      <c r="E6" s="18">
        <f>IFERROR(20*(C6/Evaluating!E20),0)</f>
        <v>0</v>
      </c>
      <c r="F6" s="18">
        <f>IFERROR(20*(D6/Evaluating!J20),0)</f>
        <v>0</v>
      </c>
      <c r="G6" s="56"/>
      <c r="J6" s="9"/>
      <c r="K6" s="9"/>
    </row>
    <row r="7" spans="1:11" ht="38.25" customHeight="1">
      <c r="A7" s="54"/>
      <c r="B7" s="17" t="s">
        <v>15</v>
      </c>
      <c r="C7" s="16">
        <f>Evaluating!E31</f>
        <v>0</v>
      </c>
      <c r="D7" s="16">
        <f>Evaluating!J31</f>
        <v>0</v>
      </c>
      <c r="E7" s="18">
        <f>IFERROR(20*(C7/Evaluating!E32),0)</f>
        <v>0</v>
      </c>
      <c r="F7" s="18">
        <f>IFERROR(20*(D7/Evaluating!J32),0)</f>
        <v>0</v>
      </c>
      <c r="G7" s="56"/>
      <c r="J7" s="9"/>
      <c r="K7" s="9"/>
    </row>
    <row r="8" spans="1:11" ht="20.25" customHeight="1">
      <c r="A8" s="54"/>
      <c r="B8" s="107" t="s">
        <v>16</v>
      </c>
      <c r="C8" s="107"/>
      <c r="D8" s="107"/>
      <c r="E8" s="19">
        <f>SUM(E5:E7)</f>
        <v>0</v>
      </c>
      <c r="F8" s="19">
        <f>SUM(F5:F7)</f>
        <v>0</v>
      </c>
      <c r="G8" s="56"/>
      <c r="J8" s="9"/>
      <c r="K8" s="9"/>
    </row>
    <row r="9" spans="1:11" ht="28.5" customHeight="1">
      <c r="A9" s="54"/>
      <c r="B9" s="108" t="s">
        <v>17</v>
      </c>
      <c r="C9" s="108"/>
      <c r="D9" s="108"/>
      <c r="E9" s="20">
        <v>0.2</v>
      </c>
      <c r="F9" s="20">
        <v>0.8</v>
      </c>
      <c r="G9" s="56"/>
      <c r="J9" s="10"/>
      <c r="K9" s="10"/>
    </row>
    <row r="10" spans="1:11" ht="28.5" customHeight="1">
      <c r="A10" s="54"/>
      <c r="B10" s="104" t="s">
        <v>26</v>
      </c>
      <c r="C10" s="104"/>
      <c r="D10" s="105"/>
      <c r="E10" s="109">
        <f>(E9*E8)+(F9*F8)</f>
        <v>0</v>
      </c>
      <c r="F10" s="110"/>
      <c r="G10" s="56"/>
      <c r="J10" s="106"/>
      <c r="K10" s="106"/>
    </row>
    <row r="11" spans="1:11">
      <c r="A11" s="54"/>
      <c r="B11" s="14"/>
      <c r="C11" s="14"/>
      <c r="D11" s="14"/>
      <c r="E11" s="14"/>
      <c r="F11" s="14"/>
      <c r="G11" s="56"/>
    </row>
    <row r="12" spans="1:11">
      <c r="A12" s="54"/>
      <c r="B12" s="14"/>
      <c r="C12" s="14"/>
      <c r="D12" s="14"/>
      <c r="E12" s="14"/>
      <c r="F12" s="14"/>
      <c r="G12" s="56"/>
    </row>
    <row r="13" spans="1:11">
      <c r="A13" s="54"/>
      <c r="B13" s="23" t="s">
        <v>19</v>
      </c>
      <c r="C13" s="24"/>
      <c r="D13" s="24"/>
      <c r="E13" s="24"/>
      <c r="F13" s="25"/>
      <c r="G13" s="56"/>
    </row>
    <row r="14" spans="1:11">
      <c r="A14" s="54"/>
      <c r="B14" s="26"/>
      <c r="C14" s="27"/>
      <c r="D14" s="27"/>
      <c r="E14" s="27"/>
      <c r="F14" s="28"/>
      <c r="G14" s="56"/>
    </row>
    <row r="15" spans="1:11">
      <c r="A15" s="54"/>
      <c r="B15" s="26"/>
      <c r="C15" s="27"/>
      <c r="D15" s="27"/>
      <c r="E15" s="27"/>
      <c r="F15" s="28"/>
      <c r="G15" s="56"/>
    </row>
    <row r="16" spans="1:11">
      <c r="A16" s="54"/>
      <c r="B16" s="26"/>
      <c r="C16" s="27"/>
      <c r="D16" s="27"/>
      <c r="E16" s="27"/>
      <c r="F16" s="28"/>
      <c r="G16" s="56"/>
    </row>
    <row r="17" spans="1:7">
      <c r="A17" s="54"/>
      <c r="B17" s="26"/>
      <c r="C17" s="27"/>
      <c r="D17" s="27"/>
      <c r="E17" s="27"/>
      <c r="F17" s="28"/>
      <c r="G17" s="56"/>
    </row>
    <row r="18" spans="1:7">
      <c r="A18" s="54"/>
      <c r="B18" s="26"/>
      <c r="C18" s="27"/>
      <c r="D18" s="27"/>
      <c r="E18" s="27"/>
      <c r="F18" s="28"/>
      <c r="G18" s="56"/>
    </row>
    <row r="19" spans="1:7">
      <c r="A19" s="54"/>
      <c r="B19" s="26"/>
      <c r="C19" s="27"/>
      <c r="D19" s="27"/>
      <c r="E19" s="27"/>
      <c r="F19" s="28"/>
      <c r="G19" s="56"/>
    </row>
    <row r="20" spans="1:7">
      <c r="A20" s="54"/>
      <c r="B20" s="26"/>
      <c r="C20" s="27"/>
      <c r="D20" s="27"/>
      <c r="E20" s="27"/>
      <c r="F20" s="28"/>
      <c r="G20" s="56"/>
    </row>
    <row r="21" spans="1:7">
      <c r="A21" s="54"/>
      <c r="B21" s="29"/>
      <c r="C21" s="30"/>
      <c r="D21" s="30"/>
      <c r="E21" s="30"/>
      <c r="F21" s="31"/>
      <c r="G21" s="56"/>
    </row>
    <row r="22" spans="1:7">
      <c r="A22" s="54"/>
      <c r="B22" s="14"/>
      <c r="C22" s="14"/>
      <c r="D22" s="14"/>
      <c r="E22" s="14"/>
      <c r="F22" s="14"/>
      <c r="G22" s="56"/>
    </row>
    <row r="23" spans="1:7">
      <c r="A23" s="54"/>
      <c r="B23" s="14"/>
      <c r="C23" s="14"/>
      <c r="D23" s="14"/>
      <c r="E23" s="14"/>
      <c r="F23" s="14"/>
      <c r="G23" s="56"/>
    </row>
    <row r="24" spans="1:7">
      <c r="A24" s="54"/>
      <c r="B24" s="15" t="s">
        <v>20</v>
      </c>
      <c r="C24" s="14"/>
      <c r="D24" s="14"/>
      <c r="E24" s="15" t="s">
        <v>24</v>
      </c>
      <c r="F24" s="14"/>
      <c r="G24" s="56"/>
    </row>
    <row r="25" spans="1:7">
      <c r="A25" s="54"/>
      <c r="B25" s="22" t="s">
        <v>21</v>
      </c>
      <c r="C25" s="21"/>
      <c r="D25" s="21"/>
      <c r="E25" s="22" t="s">
        <v>23</v>
      </c>
      <c r="F25" s="14"/>
      <c r="G25" s="56"/>
    </row>
    <row r="26" spans="1:7">
      <c r="A26" s="54"/>
      <c r="B26" s="22" t="s">
        <v>22</v>
      </c>
      <c r="C26" s="21"/>
      <c r="D26" s="21"/>
      <c r="E26" s="22" t="s">
        <v>22</v>
      </c>
      <c r="F26" s="14"/>
      <c r="G26" s="56"/>
    </row>
    <row r="27" spans="1:7">
      <c r="A27" s="54"/>
      <c r="B27" s="14"/>
      <c r="C27" s="14"/>
      <c r="D27" s="14"/>
      <c r="E27" s="14"/>
      <c r="F27" s="14"/>
      <c r="G27" s="56"/>
    </row>
    <row r="28" spans="1:7">
      <c r="A28" s="54"/>
      <c r="B28" s="14"/>
      <c r="C28" s="14"/>
      <c r="D28" s="14"/>
      <c r="E28" s="14"/>
      <c r="F28" s="14"/>
      <c r="G28" s="56"/>
    </row>
    <row r="29" spans="1:7">
      <c r="A29" s="57"/>
      <c r="B29" s="58"/>
      <c r="C29" s="58"/>
      <c r="D29" s="58"/>
      <c r="E29" s="58"/>
      <c r="F29" s="58"/>
      <c r="G29" s="5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92</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2016-11-30T02:54:25Z</cp:lastPrinted>
  <dcterms:created xsi:type="dcterms:W3CDTF">2016-03-08T13:35:26Z</dcterms:created>
  <dcterms:modified xsi:type="dcterms:W3CDTF">2016-11-30T02:56:43Z</dcterms:modified>
</cp:coreProperties>
</file>